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45" windowWidth="8985" windowHeight="7620" tabRatio="697" activeTab="3"/>
  </bookViews>
  <sheets>
    <sheet name="показатели тариф ВС" sheetId="3" r:id="rId1"/>
    <sheet name="расх тариф ВС Салв" sheetId="4" r:id="rId2"/>
    <sheet name="показатели тариф Слв ВО" sheetId="5" r:id="rId3"/>
    <sheet name="расходы тариф ВО Слв" sheetId="6" r:id="rId4"/>
  </sheets>
  <definedNames>
    <definedName name="_xlnm.Print_Area" localSheetId="0">'показатели тариф ВС'!$A$1:$D$21</definedName>
    <definedName name="_xlnm.Print_Area" localSheetId="2">'показатели тариф Слв ВО'!$A$1:$D$18</definedName>
    <definedName name="_xlnm.Print_Area" localSheetId="1">'расх тариф ВС Салв'!$A$1:$C$27</definedName>
    <definedName name="_xlnm.Print_Area" localSheetId="3">'расходы тариф ВО Слв'!$A$1:$C$25</definedName>
  </definedNames>
  <calcPr calcId="125725"/>
</workbook>
</file>

<file path=xl/calcChain.xml><?xml version="1.0" encoding="utf-8"?>
<calcChain xmlns="http://schemas.openxmlformats.org/spreadsheetml/2006/main">
  <c r="A13" i="5"/>
  <c r="C23" i="6"/>
  <c r="C19"/>
  <c r="C16"/>
  <c r="A18" i="5"/>
  <c r="A12"/>
  <c r="C16" i="4" l="1"/>
  <c r="A18" i="3" l="1"/>
  <c r="C19" i="4" l="1"/>
  <c r="C24" l="1"/>
  <c r="A14" i="3"/>
  <c r="A21" l="1"/>
</calcChain>
</file>

<file path=xl/sharedStrings.xml><?xml version="1.0" encoding="utf-8"?>
<sst xmlns="http://schemas.openxmlformats.org/spreadsheetml/2006/main" count="135" uniqueCount="73">
  <si>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</si>
  <si>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</si>
  <si>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</si>
  <si>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</si>
  <si>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</si>
  <si>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</si>
  <si>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</si>
  <si>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</si>
  <si>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</si>
  <si>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</si>
  <si>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</si>
  <si>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</si>
  <si>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</si>
  <si>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</si>
  <si>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</si>
  <si>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</si>
  <si>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</si>
  <si>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</si>
  <si>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</si>
  <si>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</si>
  <si>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</si>
  <si>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</si>
  <si>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</si>
  <si>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</si>
  <si>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</si>
  <si>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</si>
  <si>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</si>
  <si>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</si>
  <si>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</si>
  <si>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</si>
  <si>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</si>
  <si>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</si>
  <si>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</si>
  <si>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</si>
  <si>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</si>
  <si>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</si>
  <si>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</si>
  <si>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</si>
  <si>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</si>
  <si>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9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</si>
  <si>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</si>
  <si>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</si>
  <si>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</si>
  <si>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</si>
  <si>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</si>
  <si>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</si>
  <si>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</si>
  <si>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Славянскому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</si>
  <si>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</si>
  <si>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</si>
  <si>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>(по Славянкинскому городскому поселению)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</si>
  <si>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</si>
  <si>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</si>
  <si>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</si>
  <si>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</si>
  <si>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в тарифе на холодную воду на период  01.04.11-31.03.12г.</t>
  </si>
  <si>
    <t>Утверждено
на период
 01.04.11-31.03.12</t>
  </si>
  <si>
    <t xml:space="preserve"> в тарифе на водоотведение на период 01.04.11-31.03.12г.</t>
  </si>
  <si>
    <t>Утверждено
на период
01.04.11 -
31.03.12</t>
  </si>
  <si>
    <t>Удельный расход электроэнергии, потребляемой оборудованием, используемым в технологическом процессе</t>
  </si>
  <si>
    <t xml:space="preserve">  в сфере холодного водоснабжения,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</si>
  <si>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 
на период 01.04.11-31.03.12г.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</si>
  <si>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</si>
  <si>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01.04.11-31.03.12г.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</si>
  <si>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</si>
  <si>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</si>
  <si>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</si>
  <si>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</si>
  <si>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</si>
  <si>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</si>
  <si>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10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</si>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</sst>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3" fillId="2" borderId="0" xfId="2" applyFont="1" applyFill="1"/>
    <xf numFmtId="1" fontId="2" fillId="0" borderId="2" xfId="2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/>
    <xf numFmtId="43" fontId="6" fillId="0" borderId="2" xfId="0" applyNumberFormat="1" applyFont="1" applyFill="1" applyBorder="1"/>
    <xf numFmtId="165" fontId="9" fillId="0" borderId="2" xfId="0" applyNumberFormat="1" applyFont="1" applyFill="1" applyBorder="1"/>
    <xf numFmtId="164" fontId="6" fillId="0" borderId="2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A12" sqref="A12:XFD12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3" style="22" customWidth="1"/>
    <col min="5" max="5" width="5.28515625" style="22" customWidth="1"/>
    <col min="6" max="6" width="8.85546875" style="22" customWidth="1"/>
    <col min="7" max="16384" width="9.140625" style="22"/>
  </cols>
  <sheetData>
    <row r="1" spans="1:4" ht="6.75" customHeight="1">
      <c r="D1" s="24"/>
    </row>
    <row r="2" spans="1:4" ht="25.5" customHeight="1">
      <c r="A2" s="52" t="s">
        <v>0</v>
      </c>
      <c r="B2" s="52"/>
      <c r="C2" s="52"/>
      <c r="D2" s="52"/>
    </row>
    <row r="3" spans="1:4" ht="41.25" customHeight="1">
      <c r="A3" s="53" t="s">
        <v>60</v>
      </c>
      <c r="B3" s="53"/>
      <c r="C3" s="53"/>
      <c r="D3" s="53"/>
    </row>
    <row r="4" spans="1:4" ht="21.75" customHeight="1">
      <c r="A4" s="53" t="s">
        <v>55</v>
      </c>
      <c r="B4" s="53"/>
      <c r="C4" s="53"/>
      <c r="D4" s="53"/>
    </row>
    <row r="5" spans="1:4" ht="6.75" customHeight="1">
      <c r="A5" s="25"/>
      <c r="B5" s="25"/>
      <c r="C5" s="25"/>
      <c r="D5" s="25"/>
    </row>
    <row r="6" spans="1:4" ht="25.5" customHeight="1">
      <c r="A6" s="37" t="s">
        <v>47</v>
      </c>
      <c r="B6" s="38"/>
      <c r="C6" s="38"/>
      <c r="D6" s="38"/>
    </row>
    <row r="7" spans="1:4" ht="6" customHeight="1">
      <c r="A7" s="7"/>
      <c r="B7" s="27"/>
      <c r="C7" s="27"/>
      <c r="D7" s="27"/>
    </row>
    <row r="8" spans="1:4" ht="66" customHeight="1">
      <c r="A8" s="28" t="s">
        <v>1</v>
      </c>
      <c r="B8" s="28" t="s">
        <v>2</v>
      </c>
      <c r="C8" s="28" t="s">
        <v>3</v>
      </c>
      <c r="D8" s="36" t="s">
        <v>56</v>
      </c>
    </row>
    <row r="9" spans="1:4" ht="21" customHeight="1">
      <c r="A9" s="29">
        <v>1</v>
      </c>
      <c r="B9" s="29">
        <v>2</v>
      </c>
      <c r="C9" s="29">
        <v>3</v>
      </c>
      <c r="D9" s="29">
        <v>4</v>
      </c>
    </row>
    <row r="10" spans="1:4" ht="22.5" customHeight="1">
      <c r="A10" s="54" t="s">
        <v>4</v>
      </c>
      <c r="B10" s="54"/>
      <c r="C10" s="54"/>
      <c r="D10" s="54"/>
    </row>
    <row r="11" spans="1:4" ht="27" customHeight="1">
      <c r="A11" s="1" t="s">
        <v>36</v>
      </c>
      <c r="B11" s="30" t="s">
        <v>30</v>
      </c>
      <c r="C11" s="31" t="s">
        <v>31</v>
      </c>
      <c r="D11" s="44">
        <v>2354.0120000000002</v>
      </c>
    </row>
    <row r="12" spans="1:4" ht="31.5" customHeight="1">
      <c r="A12" s="1" t="s">
        <v>16</v>
      </c>
      <c r="B12" s="30" t="s">
        <v>64</v>
      </c>
      <c r="C12" s="31" t="s">
        <v>31</v>
      </c>
      <c r="D12" s="45">
        <v>0</v>
      </c>
    </row>
    <row r="13" spans="1:4" ht="30.95" customHeight="1">
      <c r="A13" s="1" t="s">
        <v>20</v>
      </c>
      <c r="B13" s="11" t="s">
        <v>45</v>
      </c>
      <c r="C13" s="31" t="s">
        <v>31</v>
      </c>
      <c r="D13" s="44">
        <v>40.143000000000001</v>
      </c>
    </row>
    <row r="14" spans="1:4" ht="30.95" customHeight="1">
      <c r="A14" s="2">
        <f t="shared" ref="A14" si="0">A13+1</f>
        <v>4</v>
      </c>
      <c r="B14" s="30" t="s">
        <v>32</v>
      </c>
      <c r="C14" s="31" t="s">
        <v>31</v>
      </c>
      <c r="D14" s="44"/>
    </row>
    <row r="15" spans="1:4" ht="30.95" customHeight="1">
      <c r="A15" s="1" t="s">
        <v>26</v>
      </c>
      <c r="B15" s="30" t="s">
        <v>33</v>
      </c>
      <c r="C15" s="31" t="s">
        <v>6</v>
      </c>
      <c r="D15" s="44">
        <v>5.25</v>
      </c>
    </row>
    <row r="16" spans="1:4" ht="30.95" customHeight="1">
      <c r="A16" s="1" t="s">
        <v>5</v>
      </c>
      <c r="B16" s="30" t="s">
        <v>49</v>
      </c>
      <c r="C16" s="31" t="s">
        <v>31</v>
      </c>
      <c r="D16" s="44">
        <v>2152.837</v>
      </c>
    </row>
    <row r="17" spans="1:4" ht="30.75" customHeight="1">
      <c r="A17" s="1" t="s">
        <v>7</v>
      </c>
      <c r="B17" s="19" t="s">
        <v>46</v>
      </c>
      <c r="C17" s="31" t="s">
        <v>31</v>
      </c>
      <c r="D17" s="44">
        <v>39.53</v>
      </c>
    </row>
    <row r="18" spans="1:4" ht="35.25" customHeight="1">
      <c r="A18" s="2">
        <f>A17+1</f>
        <v>8</v>
      </c>
      <c r="B18" s="11" t="s">
        <v>34</v>
      </c>
      <c r="C18" s="31" t="s">
        <v>35</v>
      </c>
      <c r="D18" s="45">
        <v>1.1000000000000001</v>
      </c>
    </row>
    <row r="19" spans="1:4" ht="30.95" customHeight="1">
      <c r="A19" s="2">
        <v>9</v>
      </c>
      <c r="B19" s="30" t="s">
        <v>8</v>
      </c>
      <c r="C19" s="31" t="s">
        <v>9</v>
      </c>
      <c r="D19" s="44">
        <v>32.75</v>
      </c>
    </row>
    <row r="20" spans="1:4" ht="25.5" customHeight="1">
      <c r="A20" s="55" t="s">
        <v>10</v>
      </c>
      <c r="B20" s="56"/>
      <c r="C20" s="56"/>
      <c r="D20" s="57"/>
    </row>
    <row r="21" spans="1:4" ht="32.25" customHeight="1">
      <c r="A21" s="2">
        <f>A19+1</f>
        <v>10</v>
      </c>
      <c r="B21" s="32" t="s">
        <v>48</v>
      </c>
      <c r="C21" s="33" t="s">
        <v>11</v>
      </c>
      <c r="D21" s="46">
        <v>20455.189999999999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view="pageBreakPreview" zoomScale="75" zoomScaleNormal="90" zoomScaleSheetLayoutView="75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A11" sqref="A11:XFD11"/>
    </sheetView>
  </sheetViews>
  <sheetFormatPr defaultRowHeight="12.75"/>
  <cols>
    <col min="1" max="1" width="8.28515625" style="3" customWidth="1"/>
    <col min="2" max="2" width="60.28515625" style="3" customWidth="1"/>
    <col min="3" max="3" width="19.140625" style="3" customWidth="1"/>
    <col min="4" max="4" width="12.5703125" style="3" customWidth="1"/>
    <col min="5" max="16384" width="9.140625" style="3"/>
  </cols>
  <sheetData>
    <row r="1" spans="1:3" ht="3.75" customHeight="1">
      <c r="C1" s="4"/>
    </row>
    <row r="2" spans="1:3" ht="78" customHeight="1">
      <c r="A2" s="58" t="s">
        <v>61</v>
      </c>
      <c r="B2" s="58"/>
      <c r="C2" s="58"/>
    </row>
    <row r="3" spans="1:3" ht="6" customHeight="1">
      <c r="A3" s="5"/>
      <c r="B3" s="5"/>
      <c r="C3" s="5"/>
    </row>
    <row r="4" spans="1:3" ht="6" customHeight="1">
      <c r="A4" s="6"/>
      <c r="B4" s="6"/>
    </row>
    <row r="5" spans="1:3" s="40" customFormat="1" ht="25.5" customHeight="1">
      <c r="A5" s="39" t="s">
        <v>47</v>
      </c>
      <c r="C5" s="41" t="s">
        <v>12</v>
      </c>
    </row>
    <row r="6" spans="1:3" ht="6.75" customHeight="1">
      <c r="A6" s="6"/>
      <c r="B6" s="6"/>
      <c r="C6" s="8"/>
    </row>
    <row r="7" spans="1:3" ht="31.5" customHeight="1">
      <c r="A7" s="59" t="s">
        <v>13</v>
      </c>
      <c r="B7" s="59" t="s">
        <v>2</v>
      </c>
      <c r="C7" s="62" t="s">
        <v>56</v>
      </c>
    </row>
    <row r="8" spans="1:3" ht="38.25" customHeight="1">
      <c r="A8" s="60"/>
      <c r="B8" s="60"/>
      <c r="C8" s="62"/>
    </row>
    <row r="9" spans="1:3">
      <c r="A9" s="61"/>
      <c r="B9" s="61"/>
      <c r="C9" s="62"/>
    </row>
    <row r="10" spans="1:3" ht="18.75" customHeight="1">
      <c r="A10" s="9">
        <v>1</v>
      </c>
      <c r="B10" s="9">
        <v>2</v>
      </c>
      <c r="C10" s="47">
        <v>3</v>
      </c>
    </row>
    <row r="11" spans="1:3" ht="17.25" customHeight="1">
      <c r="A11" s="9">
        <v>1</v>
      </c>
      <c r="B11" s="11" t="s">
        <v>65</v>
      </c>
      <c r="C11" s="48">
        <v>0</v>
      </c>
    </row>
    <row r="12" spans="1:3" ht="18" customHeight="1">
      <c r="A12" s="10" t="s">
        <v>16</v>
      </c>
      <c r="B12" s="11" t="s">
        <v>41</v>
      </c>
      <c r="C12" s="48">
        <v>7980.79</v>
      </c>
    </row>
    <row r="13" spans="1:3" ht="18" customHeight="1">
      <c r="A13" s="10" t="s">
        <v>66</v>
      </c>
      <c r="B13" s="12" t="s">
        <v>14</v>
      </c>
      <c r="C13" s="48">
        <v>2596.0100000000002</v>
      </c>
    </row>
    <row r="14" spans="1:3" ht="18" customHeight="1">
      <c r="A14" s="10" t="s">
        <v>67</v>
      </c>
      <c r="B14" s="12" t="s">
        <v>15</v>
      </c>
      <c r="C14" s="49">
        <v>3.81</v>
      </c>
    </row>
    <row r="15" spans="1:3" ht="18" customHeight="1">
      <c r="A15" s="10" t="s">
        <v>20</v>
      </c>
      <c r="B15" s="11" t="s">
        <v>42</v>
      </c>
      <c r="C15" s="48">
        <v>423.72</v>
      </c>
    </row>
    <row r="16" spans="1:3" s="15" customFormat="1" ht="18" customHeight="1">
      <c r="A16" s="13" t="s">
        <v>24</v>
      </c>
      <c r="B16" s="14" t="s">
        <v>17</v>
      </c>
      <c r="C16" s="50">
        <f>SUM(C17:C18)</f>
        <v>7911.09</v>
      </c>
    </row>
    <row r="17" spans="1:4" ht="18" customHeight="1">
      <c r="A17" s="10" t="s">
        <v>37</v>
      </c>
      <c r="B17" s="16" t="s">
        <v>18</v>
      </c>
      <c r="C17" s="48">
        <v>5895</v>
      </c>
    </row>
    <row r="18" spans="1:4" ht="18" customHeight="1">
      <c r="A18" s="10" t="s">
        <v>38</v>
      </c>
      <c r="B18" s="16" t="s">
        <v>19</v>
      </c>
      <c r="C18" s="48">
        <v>2016.09</v>
      </c>
    </row>
    <row r="19" spans="1:4" s="15" customFormat="1" ht="18" customHeight="1">
      <c r="A19" s="17" t="s">
        <v>26</v>
      </c>
      <c r="B19" s="18" t="s">
        <v>21</v>
      </c>
      <c r="C19" s="50">
        <f>SUM(C20:C21)</f>
        <v>36.79</v>
      </c>
    </row>
    <row r="20" spans="1:4" ht="18" customHeight="1">
      <c r="A20" s="10" t="s">
        <v>68</v>
      </c>
      <c r="B20" s="16" t="s">
        <v>22</v>
      </c>
      <c r="C20" s="48">
        <v>0</v>
      </c>
    </row>
    <row r="21" spans="1:4" ht="18" customHeight="1">
      <c r="A21" s="10" t="s">
        <v>69</v>
      </c>
      <c r="B21" s="16" t="s">
        <v>23</v>
      </c>
      <c r="C21" s="48">
        <v>36.79</v>
      </c>
    </row>
    <row r="22" spans="1:4" ht="18" customHeight="1">
      <c r="A22" s="10" t="s">
        <v>5</v>
      </c>
      <c r="B22" s="19" t="s">
        <v>25</v>
      </c>
      <c r="C22" s="48">
        <v>903.08</v>
      </c>
    </row>
    <row r="23" spans="1:4" ht="31.5">
      <c r="A23" s="10" t="s">
        <v>7</v>
      </c>
      <c r="B23" s="19" t="s">
        <v>43</v>
      </c>
      <c r="C23" s="48"/>
    </row>
    <row r="24" spans="1:4" ht="31.5">
      <c r="A24" s="10" t="s">
        <v>28</v>
      </c>
      <c r="B24" s="19" t="s">
        <v>44</v>
      </c>
      <c r="C24" s="48">
        <f>C23+C25-C12-C15-C16-C19-C22</f>
        <v>3105.9699999999984</v>
      </c>
    </row>
    <row r="25" spans="1:4" s="15" customFormat="1" ht="20.25" customHeight="1">
      <c r="A25" s="17" t="s">
        <v>39</v>
      </c>
      <c r="B25" s="18" t="s">
        <v>27</v>
      </c>
      <c r="C25" s="50">
        <v>20361.439999999999</v>
      </c>
      <c r="D25" s="20"/>
    </row>
    <row r="26" spans="1:4" ht="18" customHeight="1">
      <c r="A26" s="10" t="s">
        <v>70</v>
      </c>
      <c r="B26" s="19" t="s">
        <v>40</v>
      </c>
      <c r="C26" s="51">
        <v>83.8</v>
      </c>
    </row>
    <row r="27" spans="1:4" ht="15.75" customHeight="1">
      <c r="A27" s="21"/>
      <c r="B27" s="21"/>
      <c r="C27" s="21"/>
    </row>
    <row r="28" spans="1:4">
      <c r="A28" s="3" t="s">
        <v>29</v>
      </c>
    </row>
    <row r="30" spans="1:4" ht="15.75" customHeight="1"/>
    <row r="31" spans="1:4" ht="15.75" customHeight="1"/>
    <row r="32" spans="1:4" ht="15.75" customHeight="1">
      <c r="B32" s="6"/>
    </row>
    <row r="33" spans="2:2" ht="15.75" customHeight="1">
      <c r="B33" s="6"/>
    </row>
    <row r="34" spans="2:2" ht="15.75" customHeight="1">
      <c r="B34" s="6"/>
    </row>
    <row r="35" spans="2:2" ht="15.75" customHeight="1">
      <c r="B35" s="6"/>
    </row>
    <row r="50" ht="15.75" customHeight="1"/>
    <row r="51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view="pageBreakPreview" zoomScale="80" zoomScaleNormal="60" zoomScaleSheetLayoutView="80" workbookViewId="0">
      <pane xSplit="2" ySplit="10" topLeftCell="C11" activePane="bottomRight" state="frozen"/>
      <selection activeCell="A18" sqref="A18:D18"/>
      <selection pane="topRight" activeCell="A18" sqref="A18:D18"/>
      <selection pane="bottomLeft" activeCell="A18" sqref="A18:D18"/>
      <selection pane="bottomRight" activeCell="A13" sqref="A13:XFD13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4.7109375" style="23" customWidth="1"/>
    <col min="4" max="4" width="21.140625" style="22" customWidth="1"/>
    <col min="5" max="5" width="5.28515625" style="22" customWidth="1"/>
    <col min="6" max="6" width="16" style="22" customWidth="1"/>
    <col min="7" max="16384" width="9.140625" style="22"/>
  </cols>
  <sheetData>
    <row r="1" spans="1:4" ht="3.75" customHeight="1">
      <c r="D1" s="24"/>
    </row>
    <row r="2" spans="1:4" ht="19.5" customHeight="1">
      <c r="A2" s="63" t="s">
        <v>0</v>
      </c>
      <c r="B2" s="63"/>
      <c r="C2" s="63"/>
      <c r="D2" s="63"/>
    </row>
    <row r="3" spans="1:4" ht="39" customHeight="1">
      <c r="A3" s="64" t="s">
        <v>62</v>
      </c>
      <c r="B3" s="64"/>
      <c r="C3" s="64"/>
      <c r="D3" s="64"/>
    </row>
    <row r="4" spans="1:4" ht="20.25" customHeight="1">
      <c r="A4" s="64" t="s">
        <v>57</v>
      </c>
      <c r="B4" s="64"/>
      <c r="C4" s="64"/>
      <c r="D4" s="64"/>
    </row>
    <row r="5" spans="1:4" ht="6.75" customHeight="1">
      <c r="A5" s="26"/>
      <c r="B5" s="26"/>
      <c r="C5" s="26"/>
      <c r="D5" s="26"/>
    </row>
    <row r="6" spans="1:4" s="42" customFormat="1" ht="27" customHeight="1">
      <c r="A6" s="39" t="s">
        <v>50</v>
      </c>
      <c r="B6" s="38"/>
      <c r="C6" s="38"/>
      <c r="D6" s="38"/>
    </row>
    <row r="7" spans="1:4" ht="6" customHeight="1">
      <c r="A7" s="27"/>
      <c r="B7" s="27"/>
      <c r="C7" s="27"/>
      <c r="D7" s="27"/>
    </row>
    <row r="8" spans="1:4" ht="66" customHeight="1">
      <c r="A8" s="34" t="s">
        <v>1</v>
      </c>
      <c r="B8" s="34" t="s">
        <v>2</v>
      </c>
      <c r="C8" s="34" t="s">
        <v>3</v>
      </c>
      <c r="D8" s="36" t="s">
        <v>56</v>
      </c>
    </row>
    <row r="9" spans="1:4" ht="21" customHeight="1">
      <c r="A9" s="29">
        <v>1</v>
      </c>
      <c r="B9" s="29">
        <v>2</v>
      </c>
      <c r="C9" s="29">
        <v>3</v>
      </c>
      <c r="D9" s="29">
        <v>4</v>
      </c>
    </row>
    <row r="10" spans="1:4" ht="21" customHeight="1">
      <c r="A10" s="54" t="s">
        <v>4</v>
      </c>
      <c r="B10" s="54"/>
      <c r="C10" s="54"/>
      <c r="D10" s="54"/>
    </row>
    <row r="11" spans="1:4" ht="31.5" customHeight="1">
      <c r="A11" s="1" t="s">
        <v>36</v>
      </c>
      <c r="B11" s="30" t="s">
        <v>51</v>
      </c>
      <c r="C11" s="31" t="s">
        <v>31</v>
      </c>
      <c r="D11" s="44">
        <v>1480.886</v>
      </c>
    </row>
    <row r="12" spans="1:4" ht="30.95" customHeight="1">
      <c r="A12" s="2">
        <f>A11+1</f>
        <v>2</v>
      </c>
      <c r="B12" s="30" t="s">
        <v>52</v>
      </c>
      <c r="C12" s="31" t="s">
        <v>31</v>
      </c>
      <c r="D12" s="44">
        <v>1480.886</v>
      </c>
    </row>
    <row r="13" spans="1:4" ht="30.95" customHeight="1">
      <c r="A13" s="2">
        <f t="shared" ref="A13" si="0">A12+1</f>
        <v>3</v>
      </c>
      <c r="B13" s="30" t="s">
        <v>71</v>
      </c>
      <c r="C13" s="31" t="s">
        <v>31</v>
      </c>
      <c r="D13" s="44">
        <v>0</v>
      </c>
    </row>
    <row r="14" spans="1:4" ht="30.95" customHeight="1">
      <c r="A14" s="2">
        <v>4</v>
      </c>
      <c r="B14" s="30" t="s">
        <v>53</v>
      </c>
      <c r="C14" s="31" t="s">
        <v>31</v>
      </c>
      <c r="D14" s="44">
        <v>1480.886</v>
      </c>
    </row>
    <row r="15" spans="1:4" ht="31.5" customHeight="1">
      <c r="A15" s="43">
        <v>5</v>
      </c>
      <c r="B15" s="11" t="s">
        <v>59</v>
      </c>
      <c r="C15" s="31" t="s">
        <v>35</v>
      </c>
      <c r="D15" s="44">
        <v>0.66</v>
      </c>
    </row>
    <row r="16" spans="1:4" ht="31.5" customHeight="1">
      <c r="A16" s="2">
        <v>6</v>
      </c>
      <c r="B16" s="30" t="s">
        <v>8</v>
      </c>
      <c r="C16" s="31" t="s">
        <v>9</v>
      </c>
      <c r="D16" s="44">
        <v>25</v>
      </c>
    </row>
    <row r="17" spans="1:4" ht="21" customHeight="1">
      <c r="A17" s="55" t="s">
        <v>10</v>
      </c>
      <c r="B17" s="56"/>
      <c r="C17" s="56"/>
      <c r="D17" s="57"/>
    </row>
    <row r="18" spans="1:4" ht="32.25" customHeight="1">
      <c r="A18" s="2">
        <f>A16+1</f>
        <v>7</v>
      </c>
      <c r="B18" s="32" t="s">
        <v>54</v>
      </c>
      <c r="C18" s="33" t="s">
        <v>11</v>
      </c>
      <c r="D18" s="46">
        <v>13412.97</v>
      </c>
    </row>
  </sheetData>
  <mergeCells count="5">
    <mergeCell ref="A2:D2"/>
    <mergeCell ref="A3:D3"/>
    <mergeCell ref="A4:D4"/>
    <mergeCell ref="A10:D10"/>
    <mergeCell ref="A17:D17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A18" sqref="A18:D18"/>
      <selection pane="topRight" activeCell="A18" sqref="A18:D18"/>
      <selection pane="bottomLeft" activeCell="A18" sqref="A18:D18"/>
      <selection pane="bottomRight" activeCell="A11" sqref="A11:XFD11"/>
    </sheetView>
  </sheetViews>
  <sheetFormatPr defaultRowHeight="12.75"/>
  <cols>
    <col min="1" max="1" width="8.28515625" style="3" customWidth="1"/>
    <col min="2" max="2" width="61.7109375" style="3" customWidth="1"/>
    <col min="3" max="3" width="18.42578125" style="3" customWidth="1"/>
    <col min="4" max="4" width="12.5703125" style="3" customWidth="1"/>
    <col min="5" max="16384" width="9.140625" style="3"/>
  </cols>
  <sheetData>
    <row r="1" spans="1:3" ht="4.5" customHeight="1">
      <c r="C1" s="4"/>
    </row>
    <row r="2" spans="1:3" ht="78" customHeight="1">
      <c r="A2" s="58" t="s">
        <v>63</v>
      </c>
      <c r="B2" s="58"/>
      <c r="C2" s="58"/>
    </row>
    <row r="3" spans="1:3" ht="6" customHeight="1">
      <c r="A3" s="35"/>
      <c r="B3" s="35"/>
      <c r="C3" s="35"/>
    </row>
    <row r="4" spans="1:3" ht="6" customHeight="1">
      <c r="A4" s="6"/>
      <c r="B4" s="6"/>
    </row>
    <row r="5" spans="1:3" s="40" customFormat="1" ht="20.25" customHeight="1">
      <c r="A5" s="39" t="s">
        <v>50</v>
      </c>
      <c r="C5" s="41" t="s">
        <v>12</v>
      </c>
    </row>
    <row r="6" spans="1:3" ht="9.75" customHeight="1">
      <c r="A6" s="6"/>
      <c r="B6" s="6"/>
      <c r="C6" s="8"/>
    </row>
    <row r="7" spans="1:3" ht="31.5" customHeight="1">
      <c r="A7" s="59" t="s">
        <v>13</v>
      </c>
      <c r="B7" s="59" t="s">
        <v>2</v>
      </c>
      <c r="C7" s="62" t="s">
        <v>58</v>
      </c>
    </row>
    <row r="8" spans="1:3" ht="38.25" customHeight="1">
      <c r="A8" s="60"/>
      <c r="B8" s="60"/>
      <c r="C8" s="62"/>
    </row>
    <row r="9" spans="1:3" ht="12.75" customHeight="1">
      <c r="A9" s="61"/>
      <c r="B9" s="61"/>
      <c r="C9" s="62"/>
    </row>
    <row r="10" spans="1:3" ht="17.25" customHeight="1">
      <c r="A10" s="9">
        <v>1</v>
      </c>
      <c r="B10" s="9">
        <v>2</v>
      </c>
      <c r="C10" s="9">
        <v>3</v>
      </c>
    </row>
    <row r="11" spans="1:3" ht="31.5" customHeight="1">
      <c r="A11" s="9">
        <v>1</v>
      </c>
      <c r="B11" s="11" t="s">
        <v>72</v>
      </c>
      <c r="C11" s="48">
        <v>0</v>
      </c>
    </row>
    <row r="12" spans="1:3" ht="18.75" customHeight="1">
      <c r="A12" s="10" t="s">
        <v>16</v>
      </c>
      <c r="B12" s="11" t="s">
        <v>41</v>
      </c>
      <c r="C12" s="48">
        <v>3806.28</v>
      </c>
    </row>
    <row r="13" spans="1:3" ht="18" customHeight="1">
      <c r="A13" s="10" t="s">
        <v>66</v>
      </c>
      <c r="B13" s="12" t="s">
        <v>14</v>
      </c>
      <c r="C13" s="48">
        <v>981</v>
      </c>
    </row>
    <row r="14" spans="1:3" ht="18" customHeight="1">
      <c r="A14" s="10" t="s">
        <v>67</v>
      </c>
      <c r="B14" s="12" t="s">
        <v>15</v>
      </c>
      <c r="C14" s="49">
        <v>3.88</v>
      </c>
    </row>
    <row r="15" spans="1:3" ht="18" customHeight="1">
      <c r="A15" s="10" t="s">
        <v>20</v>
      </c>
      <c r="B15" s="11" t="s">
        <v>42</v>
      </c>
      <c r="C15" s="48">
        <v>617.85</v>
      </c>
    </row>
    <row r="16" spans="1:3" s="15" customFormat="1" ht="31.5">
      <c r="A16" s="13" t="s">
        <v>24</v>
      </c>
      <c r="B16" s="14" t="s">
        <v>17</v>
      </c>
      <c r="C16" s="50">
        <f>SUM(C17:C18)</f>
        <v>5968.08</v>
      </c>
    </row>
    <row r="17" spans="1:4" ht="18" customHeight="1">
      <c r="A17" s="10" t="s">
        <v>37</v>
      </c>
      <c r="B17" s="16" t="s">
        <v>18</v>
      </c>
      <c r="C17" s="48">
        <v>4447.1499999999996</v>
      </c>
    </row>
    <row r="18" spans="1:4" ht="18" customHeight="1">
      <c r="A18" s="10" t="s">
        <v>38</v>
      </c>
      <c r="B18" s="16" t="s">
        <v>19</v>
      </c>
      <c r="C18" s="48">
        <v>1520.93</v>
      </c>
    </row>
    <row r="19" spans="1:4" s="15" customFormat="1" ht="18" customHeight="1">
      <c r="A19" s="17" t="s">
        <v>26</v>
      </c>
      <c r="B19" s="18" t="s">
        <v>21</v>
      </c>
      <c r="C19" s="50">
        <f>SUM(C20:C21)</f>
        <v>49.3</v>
      </c>
    </row>
    <row r="20" spans="1:4" ht="18" customHeight="1">
      <c r="A20" s="10" t="s">
        <v>68</v>
      </c>
      <c r="B20" s="16" t="s">
        <v>22</v>
      </c>
      <c r="C20" s="48">
        <v>0</v>
      </c>
    </row>
    <row r="21" spans="1:4" ht="18" customHeight="1">
      <c r="A21" s="10" t="s">
        <v>69</v>
      </c>
      <c r="B21" s="16" t="s">
        <v>23</v>
      </c>
      <c r="C21" s="48">
        <v>49.3</v>
      </c>
    </row>
    <row r="22" spans="1:4" ht="18" customHeight="1">
      <c r="A22" s="10" t="s">
        <v>5</v>
      </c>
      <c r="B22" s="19" t="s">
        <v>25</v>
      </c>
      <c r="C22" s="48">
        <v>1148.8</v>
      </c>
    </row>
    <row r="23" spans="1:4" ht="31.5">
      <c r="A23" s="10" t="s">
        <v>7</v>
      </c>
      <c r="B23" s="19" t="s">
        <v>44</v>
      </c>
      <c r="C23" s="48">
        <f>C24-C12-C15-C16-C19-C22</f>
        <v>1754.9099999999983</v>
      </c>
    </row>
    <row r="24" spans="1:4" s="15" customFormat="1" ht="20.25" customHeight="1">
      <c r="A24" s="17" t="s">
        <v>28</v>
      </c>
      <c r="B24" s="18" t="s">
        <v>27</v>
      </c>
      <c r="C24" s="50">
        <v>13345.22</v>
      </c>
      <c r="D24" s="20"/>
    </row>
    <row r="25" spans="1:4" ht="15.75">
      <c r="A25" s="10" t="s">
        <v>39</v>
      </c>
      <c r="B25" s="19" t="s">
        <v>40</v>
      </c>
      <c r="C25" s="48">
        <v>67.8</v>
      </c>
    </row>
    <row r="26" spans="1:4" ht="15.75" customHeight="1">
      <c r="A26" s="21"/>
      <c r="B26" s="21"/>
      <c r="C26" s="21"/>
    </row>
    <row r="27" spans="1:4">
      <c r="A27" s="3" t="s">
        <v>29</v>
      </c>
    </row>
    <row r="29" spans="1:4" ht="15.75" customHeight="1"/>
    <row r="30" spans="1:4" ht="15.75" customHeight="1"/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  <row r="34" spans="2:2" ht="15.75" customHeight="1">
      <c r="B34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 тариф ВС Салв</vt:lpstr>
      <vt:lpstr>показатели тариф Слв ВО</vt:lpstr>
      <vt:lpstr>расходы тариф ВО Слв</vt:lpstr>
      <vt:lpstr>'показатели тариф ВС'!Область_печати</vt:lpstr>
      <vt:lpstr>'показатели тариф Слв ВО'!Область_печати</vt:lpstr>
      <vt:lpstr>'расх тариф ВС Салв'!Область_печати</vt:lpstr>
      <vt:lpstr>'расходы тариф ВО Слв'!Область_печати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2010-09-09T03:30:03Z</cp:lastPrinted>
  <dcterms:created xsi:type="dcterms:W3CDTF">2010-09-03T05:16:10Z</dcterms:created>
  <dcterms:modified xsi:type="dcterms:W3CDTF">2011-11-10T04:39:41Z</dcterms:modified>
</cp:coreProperties>
</file>